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тудент\Desktop\РЧ 2026\РЧ(Ю) 2026\КД (ЮЛ)\"/>
    </mc:Choice>
  </mc:AlternateContent>
  <xr:revisionPtr revIDLastSave="0" documentId="8_{4AD96829-7698-4F64-8A27-972BD829AC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0" i="1" l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X27" i="1"/>
  <c r="Y27" i="1"/>
  <c r="Z27" i="1"/>
  <c r="AA27" i="1"/>
  <c r="AB27" i="1"/>
  <c r="AC27" i="1"/>
  <c r="AD27" i="1"/>
  <c r="U27" i="1"/>
  <c r="V27" i="1"/>
  <c r="W27" i="1"/>
  <c r="AE8" i="1" l="1"/>
  <c r="AE9" i="1"/>
  <c r="AE7" i="1"/>
  <c r="C27" i="1"/>
  <c r="O27" i="1"/>
  <c r="P27" i="1"/>
  <c r="Q27" i="1"/>
  <c r="R27" i="1"/>
  <c r="S27" i="1"/>
  <c r="T27" i="1"/>
  <c r="F27" i="1"/>
  <c r="E27" i="1"/>
  <c r="D27" i="1"/>
  <c r="AD28" i="1" l="1"/>
</calcChain>
</file>

<file path=xl/sharedStrings.xml><?xml version="1.0" encoding="utf-8"?>
<sst xmlns="http://schemas.openxmlformats.org/spreadsheetml/2006/main" count="460" uniqueCount="66">
  <si>
    <t>Наименование компетенции</t>
  </si>
  <si>
    <t>(указать наименование)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</si>
  <si>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</si>
  <si>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</si>
  <si>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</si>
  <si>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</si>
  <si>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</si>
  <si>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</si>
  <si>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</si>
  <si>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</si>
  <si>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r>
      <rPr>
        <b/>
        <sz val="9"/>
        <color theme="1"/>
        <rFont val="Times New Roman"/>
        <family val="1"/>
        <charset val="204"/>
      </rPr>
      <t>ФГОС СПО 1</t>
    </r>
    <r>
      <rPr>
        <sz val="9"/>
        <color theme="1"/>
        <rFont val="Times New Roman"/>
        <family val="1"/>
        <charset val="204"/>
      </rPr>
      <t xml:space="preserve"> 
</t>
    </r>
    <r>
      <rPr>
        <i/>
        <sz val="9"/>
        <color theme="1"/>
        <rFont val="Times New Roman"/>
        <family val="1"/>
        <charset val="204"/>
      </rPr>
      <t>(наименование, реквизиты)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</si>
  <si>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</si>
  <si>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t xml:space="preserve">Вид деятельности 3 </t>
    </r>
    <r>
      <rPr>
        <sz val="9"/>
        <color theme="1"/>
        <rFont val="Times New Roman"/>
        <family val="1"/>
        <charset val="204"/>
      </rPr>
      <t>Воспитательная деятельность, в том числе классное руководство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</si>
  <si>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проектированию, реализации и анализу процесса обучения в начальном общем образовании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</si>
  <si>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Педагогическая деятельность по проектированию, реализации и анализу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</si>
  <si>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</si>
  <si>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Организовать процесс обучения обучающихся в соответствии с санитарными нормами и правилами</t>
    </r>
  </si>
  <si>
    <r>
      <rPr>
        <b/>
        <sz val="9"/>
        <color theme="1"/>
        <rFont val="Times New Roman"/>
        <family val="1"/>
        <charset val="204"/>
      </rPr>
      <t xml:space="preserve">ПК 1.3. </t>
    </r>
    <r>
      <rPr>
        <i/>
        <sz val="9"/>
        <color theme="1"/>
        <rFont val="Times New Roman"/>
        <family val="1"/>
        <charset val="204"/>
      </rPr>
      <t>Контролировать и корректировать процесс обучения, оценивать результаты обучения обучающихся</t>
    </r>
  </si>
  <si>
    <r>
      <t xml:space="preserve">ПК 1.4. </t>
    </r>
    <r>
      <rPr>
        <i/>
        <sz val="9"/>
        <color theme="1"/>
        <rFont val="Times New Roman"/>
        <family val="1"/>
        <charset val="204"/>
      </rPr>
      <t>Анализировать процесс и результаты обучения обучающихся</t>
    </r>
  </si>
  <si>
    <r>
      <t xml:space="preserve">ПК 1.5.  </t>
    </r>
    <r>
      <rPr>
        <i/>
        <sz val="9"/>
        <color theme="1"/>
        <rFont val="Times New Roman"/>
        <family val="1"/>
        <charset val="204"/>
      </rPr>
      <t>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  </r>
  </si>
  <si>
    <r>
      <t xml:space="preserve">ПК 1.6.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  </r>
  </si>
  <si>
    <r>
      <t xml:space="preserve">ПК 1.7.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процесса обучения и самоонализа деятельности</t>
    </r>
  </si>
  <si>
    <r>
      <t xml:space="preserve">ПК 1.8 </t>
    </r>
    <r>
      <rPr>
        <i/>
        <sz val="9"/>
        <color theme="1"/>
        <rFont val="Times New Roman"/>
        <family val="1"/>
        <charset val="204"/>
      </rPr>
      <t>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</si>
  <si>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</si>
  <si>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Реализовывать программы внеурочной деятельности в соответствии с санитарными нормами и правилами</t>
    </r>
  </si>
  <si>
    <r>
      <rPr>
        <b/>
        <sz val="9"/>
        <color theme="1"/>
        <rFont val="Times New Roman"/>
        <family val="1"/>
        <charset val="204"/>
      </rPr>
      <t xml:space="preserve">ПК 2.3. </t>
    </r>
    <r>
      <rPr>
        <i/>
        <sz val="9"/>
        <color theme="1"/>
        <rFont val="Times New Roman"/>
        <family val="1"/>
        <charset val="204"/>
      </rPr>
      <t>Анализировать результаты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</si>
  <si>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 xml:space="preserve">ПК 2.4. </t>
    </r>
    <r>
      <rPr>
        <i/>
        <sz val="9"/>
        <color theme="1"/>
        <rFont val="Times New Roman"/>
        <family val="1"/>
        <charset val="204"/>
      </rPr>
      <t>Выбирать и разрабатывать учебно-методические материалы для реализации программ внеурочной деятельности</t>
    </r>
  </si>
  <si>
    <r>
      <t xml:space="preserve">ПК 2.5.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  </r>
  </si>
  <si>
    <r>
      <rPr>
        <b/>
        <sz val="9"/>
        <color theme="1"/>
        <rFont val="Times New Roman"/>
        <family val="1"/>
        <charset val="204"/>
      </rPr>
      <t xml:space="preserve">ПК 2.6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эффективности внеурочной деятельности обучающихся и самоанализа</t>
    </r>
  </si>
  <si>
    <r>
      <rPr>
        <b/>
        <sz val="9"/>
        <color theme="1"/>
        <rFont val="Times New Roman"/>
        <family val="1"/>
        <charset val="204"/>
      </rPr>
      <t xml:space="preserve">ПК 3.1 </t>
    </r>
    <r>
      <rPr>
        <i/>
        <sz val="9"/>
        <color theme="1"/>
        <rFont val="Times New Roman"/>
        <family val="1"/>
        <charset val="204"/>
      </rPr>
      <t>Проектировать и реализовывать современные программы воспитания на основе ценностного содержания образовательного процесса</t>
    </r>
  </si>
  <si>
    <r>
      <rPr>
        <b/>
        <sz val="9"/>
        <color theme="1"/>
        <rFont val="Times New Roman"/>
        <family val="1"/>
        <charset val="204"/>
      </rPr>
      <t xml:space="preserve">ПК 3.2. </t>
    </r>
    <r>
      <rPr>
        <i/>
        <sz val="9"/>
        <color theme="1"/>
        <rFont val="Times New Roman"/>
        <family val="1"/>
        <charset val="204"/>
      </rPr>
      <t>Анализировать процесс и результаты реализации программы воспитания</t>
    </r>
  </si>
  <si>
    <r>
      <rPr>
        <b/>
        <sz val="9"/>
        <color theme="1"/>
        <rFont val="Times New Roman"/>
        <family val="1"/>
        <charset val="204"/>
      </rPr>
      <t xml:space="preserve">ПК 3.3. </t>
    </r>
    <r>
      <rPr>
        <i/>
        <sz val="9"/>
        <color theme="1"/>
        <rFont val="Times New Roman"/>
        <family val="1"/>
        <charset val="204"/>
      </rPr>
      <t>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  </r>
  </si>
  <si>
    <r>
      <rPr>
        <b/>
        <sz val="9"/>
        <color theme="1"/>
        <rFont val="Times New Roman"/>
        <family val="1"/>
        <charset val="204"/>
      </rPr>
      <t xml:space="preserve">ПК 3.4. </t>
    </r>
    <r>
      <rPr>
        <i/>
        <sz val="9"/>
        <color theme="1"/>
        <rFont val="Times New Roman"/>
        <family val="1"/>
        <charset val="204"/>
      </rPr>
      <t>Выстраивать траекторию профессионального роста на основе результатов анализа эффективности воспитательной деятельности и самоанализа</t>
    </r>
  </si>
  <si>
    <r>
      <rPr>
        <b/>
        <sz val="9"/>
        <color theme="1"/>
        <rFont val="Times New Roman"/>
        <family val="1"/>
        <charset val="204"/>
      </rPr>
      <t xml:space="preserve">ПК 3.5. </t>
    </r>
    <r>
      <rPr>
        <i/>
        <sz val="9"/>
        <color theme="1"/>
        <rFont val="Times New Roman"/>
        <family val="1"/>
        <charset val="204"/>
      </rPr>
      <t>Осуществлять педагогическое просвещение и сопровождение родителей обучающихся (их законных представителей)</t>
    </r>
  </si>
  <si>
    <r>
      <rPr>
        <b/>
        <sz val="9"/>
        <color theme="1"/>
        <rFont val="Times New Roman"/>
        <family val="1"/>
        <charset val="204"/>
      </rPr>
      <t>ПК 3.6.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Организовать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здравохранения и тому подобное).</t>
    </r>
  </si>
  <si>
    <t>Инвариант</t>
  </si>
  <si>
    <t xml:space="preserve">Профессиональный стандарт Педагог (педагогическая деятельность в сфере дошкольного, начального общего, основного общего, среднего общего образования) (воспитатель, учитель) Зарегистрировано в Министерстве юстиции Российской Федерации 6 декабря 2013 года, регистрационный N 30550
</t>
  </si>
  <si>
    <t>Профессиональный стандарт Педагог (педагогическая деятельность в сфере дошкольного, начального общего, основного общего, среднего общего образования) (воспитатель, учитель) Зарегистрировано в Министерстве юстиции Российской Федерации 6 декабря 2013 года, регистрационный N 30550</t>
  </si>
  <si>
    <r>
      <rPr>
        <b/>
        <sz val="9"/>
        <color theme="1"/>
        <rFont val="Times New Roman"/>
        <family val="1"/>
        <charset val="204"/>
      </rPr>
      <t xml:space="preserve">ОТФ 1 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образовательного процесса в образовательныхорганизациях
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</si>
  <si>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i/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основных общеобразовательных программ
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</si>
  <si>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образовательного процесса в образовательныхорганизациях
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</si>
  <si>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основных общеобразовательных программ
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</si>
  <si>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О</t>
    </r>
    <r>
      <rPr>
        <i/>
        <sz val="9"/>
        <color theme="1"/>
        <rFont val="Times New Roman"/>
        <family val="1"/>
        <charset val="204"/>
      </rPr>
      <t xml:space="preserve">бщепедагогическая функция. Обучение. 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</si>
  <si>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Воспитательная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</si>
  <si>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Педагогическая деятельность по реализации программ начального общего образования
</t>
    </r>
  </si>
  <si>
    <r>
      <rPr>
        <b/>
        <sz val="9"/>
        <color theme="1"/>
        <rFont val="Times New Roman"/>
        <family val="1"/>
        <charset val="204"/>
      </rPr>
      <t>ТФ 3</t>
    </r>
    <r>
      <rPr>
        <sz val="9"/>
        <color theme="1"/>
        <rFont val="Times New Roman"/>
        <family val="1"/>
        <charset val="204"/>
      </rPr>
      <t xml:space="preserve">                          </t>
    </r>
    <r>
      <rPr>
        <i/>
        <sz val="9"/>
        <color theme="1"/>
        <rFont val="Times New Roman"/>
        <family val="1"/>
        <charset val="204"/>
      </rPr>
      <t>Развивающая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</si>
  <si>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Общепедагогическая функция. Обучение. 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</si>
  <si>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Воспитательная деятельность</t>
    </r>
  </si>
  <si>
    <r>
      <rPr>
        <b/>
        <sz val="9"/>
        <color theme="1"/>
        <rFont val="Times New Roman"/>
        <family val="1"/>
        <charset val="204"/>
      </rPr>
      <t xml:space="preserve">ТФ 3   </t>
    </r>
    <r>
      <rPr>
        <sz val="9"/>
        <color theme="1"/>
        <rFont val="Times New Roman"/>
        <family val="1"/>
        <charset val="204"/>
      </rPr>
      <t xml:space="preserve">                       Развивающая деятельность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</si>
  <si>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Педагогическая деятельность по реализации программ начального общего образования
</t>
    </r>
  </si>
  <si>
    <r>
      <rPr>
        <b/>
        <sz val="9"/>
        <color theme="1"/>
        <rFont val="Times New Roman"/>
        <family val="1"/>
        <charset val="204"/>
      </rPr>
      <t>Вариатив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</si>
  <si>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  <family val="1"/>
        <charset val="204"/>
      </rPr>
      <t>Модуль А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 </t>
    </r>
  </si>
  <si>
    <r>
      <rPr>
        <b/>
        <sz val="9"/>
        <color theme="1"/>
        <rFont val="Times New Roman"/>
        <family val="1"/>
        <charset val="204"/>
      </rPr>
      <t>Модуль Б компетенции</t>
    </r>
    <r>
      <rPr>
        <sz val="9"/>
        <color theme="1"/>
        <rFont val="Times New Roman"/>
        <family val="1"/>
        <charset val="204"/>
      </rPr>
      <t xml:space="preserve">
Подготовка и проведение обучающего интерактива для родителей по заданной теме </t>
    </r>
  </si>
  <si>
    <r>
      <rPr>
        <b/>
        <sz val="9"/>
        <color theme="1"/>
        <rFont val="Times New Roman"/>
        <family val="1"/>
        <charset val="204"/>
      </rPr>
      <t>Модуль В компетенции</t>
    </r>
    <r>
      <rPr>
        <sz val="9"/>
        <color theme="1"/>
        <rFont val="Times New Roman"/>
        <family val="1"/>
        <charset val="204"/>
      </rPr>
      <t xml:space="preserve">
Разработка и проведение фрагмента внеурочного занятия c использованием интерактивного оборудования 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</si>
  <si>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 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</si>
  <si>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  </r>
  </si>
  <si>
    <r>
      <rPr>
        <b/>
        <sz val="9"/>
        <color theme="1"/>
        <rFont val="Times New Roman"/>
        <family val="1"/>
        <charset val="204"/>
      </rPr>
      <t>ОТФ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Педагогическая деятельность по проектированию и реализации основных общеобразовательных программ</t>
    </r>
  </si>
  <si>
    <r>
      <rPr>
        <b/>
        <sz val="9"/>
        <color theme="1"/>
        <rFont val="Times New Roman"/>
        <family val="1"/>
        <charset val="204"/>
      </rPr>
      <t xml:space="preserve">ТФ 3      </t>
    </r>
    <r>
      <rPr>
        <sz val="9"/>
        <color theme="1"/>
        <rFont val="Times New Roman"/>
        <family val="1"/>
        <charset val="204"/>
      </rPr>
      <t xml:space="preserve">                    Развивающая деятельность</t>
    </r>
  </si>
  <si>
    <t>Вариатив</t>
  </si>
  <si>
    <r>
      <rPr>
        <b/>
        <sz val="9"/>
        <color theme="1"/>
        <rFont val="Times New Roman"/>
        <family val="1"/>
        <charset val="204"/>
      </rPr>
      <t>Модуль Г1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Разработка и демонстрация диагностических учебных заданий для оценивания сформированности у обучающихся универсальных учебных действий по заданной теме </t>
    </r>
  </si>
  <si>
    <r>
      <rPr>
        <b/>
        <sz val="9"/>
        <color theme="1"/>
        <rFont val="Times New Roman"/>
        <family val="1"/>
        <charset val="204"/>
      </rPr>
      <t xml:space="preserve">Модуль Г2 компетенции </t>
    </r>
    <r>
      <rPr>
        <i/>
        <sz val="9"/>
        <color theme="1"/>
        <rFont val="Times New Roman"/>
        <family val="1"/>
        <charset val="204"/>
      </rPr>
      <t xml:space="preserve">Разработка тестовых уровневых учебных заданий, обеспечивающих усвоение конкретной темы по одному из учебных предметов </t>
    </r>
  </si>
  <si>
    <r>
      <rPr>
        <b/>
        <sz val="9"/>
        <color theme="1"/>
        <rFont val="Times New Roman"/>
        <family val="1"/>
        <charset val="204"/>
      </rPr>
      <t xml:space="preserve">Модуль Д1 компетенции </t>
    </r>
    <r>
      <rPr>
        <i/>
        <sz val="9"/>
        <color theme="1"/>
        <rFont val="Times New Roman"/>
        <family val="1"/>
        <charset val="204"/>
      </rPr>
      <t xml:space="preserve">Разработка и демонстрация воспитательного проекта в рамках сетевого взаимодействия семьи, образовательных и иных организаций </t>
    </r>
  </si>
  <si>
    <r>
      <rPr>
        <b/>
        <sz val="9"/>
        <color theme="1"/>
        <rFont val="Times New Roman"/>
        <family val="1"/>
        <charset val="204"/>
      </rPr>
      <t>Модуль Д2 компетенции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Создание буклета о городе-герое Российской Федерации для патриотического воспитания младших школьников</t>
    </r>
  </si>
  <si>
    <t>учтена</t>
  </si>
  <si>
    <t>Модуль А. / инвариант (Подготовка и проведение воспитательного мероприятия с использованием интерактивного оборудования на основе результатов смыслового анализа текста)</t>
  </si>
  <si>
    <t>Модуль Б (2)/ вариатив.  (Подготовка и проведение мастер-класса по формированию заданных качеств или характеристик личности обучающихся)Модуль В (2) / вариатив (Подготовка и проведение виртуальной экскурсии для младших школьников по городу-герою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</si>
</sst>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wrapText="1"/>
    </xf>
    <xf numFmtId="0" fontId="2" fillId="6" borderId="5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1" fillId="0" borderId="5" xfId="0" applyFont="1" applyBorder="1" applyAlignment="1">
      <alignment wrapText="1"/>
    </xf>
    <xf numFmtId="0" fontId="1" fillId="5" borderId="18" xfId="0" applyFont="1" applyFill="1" applyBorder="1" applyAlignment="1">
      <alignment horizontal="center" wrapText="1"/>
    </xf>
    <xf numFmtId="0" fontId="1" fillId="0" borderId="18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5" borderId="18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0" fontId="1" fillId="5" borderId="19" xfId="0" applyFont="1" applyFill="1" applyBorder="1" applyAlignment="1">
      <alignment horizontal="center" wrapText="1"/>
    </xf>
    <xf numFmtId="0" fontId="1" fillId="5" borderId="17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1" fillId="5" borderId="20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top" wrapText="1"/>
    </xf>
    <xf numFmtId="0" fontId="2" fillId="6" borderId="14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3"/>
  <sheetViews>
    <sheetView tabSelected="1" topLeftCell="A34" workbookViewId="0">
      <selection activeCell="F31" sqref="F31"/>
    </sheetView>
  </sheetViews>
  <sheetFormatPr defaultColWidth="9.109375" defaultRowHeight="12" x14ac:dyDescent="0.25"/>
  <cols>
    <col min="1" max="1" width="21.5546875" style="1" customWidth="1"/>
    <col min="2" max="2" width="21.109375" style="1" customWidth="1"/>
    <col min="3" max="3" width="21" style="1" customWidth="1"/>
    <col min="4" max="4" width="17.109375" style="1" customWidth="1"/>
    <col min="5" max="5" width="21.109375" style="1" customWidth="1"/>
    <col min="6" max="6" width="62.109375" style="1" customWidth="1"/>
    <col min="7" max="9" width="20.88671875" style="1" customWidth="1"/>
    <col min="10" max="10" width="55.88671875" style="1" customWidth="1"/>
    <col min="11" max="11" width="28.33203125" style="1" customWidth="1"/>
    <col min="12" max="12" width="23.88671875" style="1" customWidth="1"/>
    <col min="13" max="13" width="20.6640625" style="1" customWidth="1"/>
    <col min="14" max="14" width="54.77734375" style="1" customWidth="1"/>
    <col min="15" max="15" width="19.44140625" style="1" customWidth="1"/>
    <col min="16" max="16" width="12.6640625" style="1" customWidth="1"/>
    <col min="17" max="17" width="23.109375" style="1" customWidth="1"/>
    <col min="18" max="18" width="44.77734375" style="1" customWidth="1"/>
    <col min="19" max="19" width="19.33203125" style="1" customWidth="1"/>
    <col min="20" max="20" width="16.77734375" style="1" customWidth="1"/>
    <col min="21" max="21" width="20.33203125" style="1" customWidth="1"/>
    <col min="22" max="22" width="48.5546875" style="1" customWidth="1"/>
    <col min="23" max="23" width="14.6640625" style="1" customWidth="1"/>
    <col min="24" max="24" width="13.77734375" style="1" customWidth="1"/>
    <col min="25" max="25" width="17.77734375" style="1" customWidth="1"/>
    <col min="26" max="26" width="38.6640625" style="1" customWidth="1"/>
    <col min="27" max="27" width="16.6640625" style="1" customWidth="1"/>
    <col min="28" max="28" width="18.109375" style="1" customWidth="1"/>
    <col min="29" max="29" width="19.77734375" style="1" customWidth="1"/>
    <col min="30" max="30" width="47.109375" style="1" customWidth="1"/>
    <col min="31" max="31" width="5.88671875" style="1" customWidth="1"/>
    <col min="32" max="32" width="23" style="1" customWidth="1"/>
    <col min="33" max="16384" width="9.109375" style="1"/>
  </cols>
  <sheetData>
    <row r="1" spans="1:32" ht="37.799999999999997" customHeight="1" x14ac:dyDescent="0.25">
      <c r="A1" s="46" t="s">
        <v>0</v>
      </c>
      <c r="B1" s="47" t="s">
        <v>1</v>
      </c>
      <c r="C1" s="56" t="s">
        <v>51</v>
      </c>
      <c r="D1" s="57"/>
      <c r="E1" s="57"/>
      <c r="F1" s="57"/>
      <c r="G1" s="41" t="s">
        <v>52</v>
      </c>
      <c r="H1" s="41"/>
      <c r="I1" s="41"/>
      <c r="J1" s="41"/>
      <c r="K1" s="41" t="s">
        <v>53</v>
      </c>
      <c r="L1" s="41"/>
      <c r="M1" s="41"/>
      <c r="N1" s="41"/>
      <c r="O1" s="33" t="s">
        <v>59</v>
      </c>
      <c r="P1" s="34"/>
      <c r="Q1" s="34"/>
      <c r="R1" s="35"/>
      <c r="S1" s="33" t="s">
        <v>60</v>
      </c>
      <c r="T1" s="34"/>
      <c r="U1" s="34"/>
      <c r="V1" s="35"/>
      <c r="W1" s="33" t="s">
        <v>61</v>
      </c>
      <c r="X1" s="34"/>
      <c r="Y1" s="34"/>
      <c r="Z1" s="35"/>
      <c r="AA1" s="33" t="s">
        <v>62</v>
      </c>
      <c r="AB1" s="34"/>
      <c r="AC1" s="34"/>
      <c r="AD1" s="39"/>
    </row>
    <row r="2" spans="1:32" ht="24.75" customHeight="1" x14ac:dyDescent="0.25">
      <c r="A2" s="46"/>
      <c r="B2" s="48"/>
      <c r="C2" s="55" t="s">
        <v>35</v>
      </c>
      <c r="D2" s="41"/>
      <c r="E2" s="41"/>
      <c r="F2" s="41"/>
      <c r="G2" s="42" t="s">
        <v>35</v>
      </c>
      <c r="H2" s="42"/>
      <c r="I2" s="42"/>
      <c r="J2" s="42"/>
      <c r="K2" s="42" t="s">
        <v>35</v>
      </c>
      <c r="L2" s="42"/>
      <c r="M2" s="42"/>
      <c r="N2" s="42"/>
      <c r="O2" s="43" t="s">
        <v>50</v>
      </c>
      <c r="P2" s="44"/>
      <c r="Q2" s="44"/>
      <c r="R2" s="31"/>
      <c r="S2" s="36" t="s">
        <v>58</v>
      </c>
      <c r="T2" s="37"/>
      <c r="U2" s="37"/>
      <c r="V2" s="38"/>
      <c r="W2" s="36" t="s">
        <v>58</v>
      </c>
      <c r="X2" s="37"/>
      <c r="Y2" s="37"/>
      <c r="Z2" s="38"/>
      <c r="AA2" s="36" t="s">
        <v>58</v>
      </c>
      <c r="AB2" s="37"/>
      <c r="AC2" s="37"/>
      <c r="AD2" s="40"/>
    </row>
    <row r="3" spans="1:32" ht="72" customHeight="1" x14ac:dyDescent="0.25">
      <c r="A3" s="46"/>
      <c r="B3" s="48"/>
      <c r="C3" s="55" t="s">
        <v>36</v>
      </c>
      <c r="D3" s="41"/>
      <c r="E3" s="41"/>
      <c r="F3" s="22" t="s">
        <v>36</v>
      </c>
      <c r="G3" s="42" t="s">
        <v>36</v>
      </c>
      <c r="H3" s="42"/>
      <c r="I3" s="42"/>
      <c r="J3" s="22" t="s">
        <v>36</v>
      </c>
      <c r="K3" s="42" t="s">
        <v>36</v>
      </c>
      <c r="L3" s="42"/>
      <c r="M3" s="42"/>
      <c r="N3" s="22" t="s">
        <v>36</v>
      </c>
      <c r="O3" s="38" t="s">
        <v>37</v>
      </c>
      <c r="P3" s="32"/>
      <c r="Q3" s="32"/>
      <c r="R3" s="27" t="s">
        <v>37</v>
      </c>
      <c r="S3" s="36" t="s">
        <v>37</v>
      </c>
      <c r="T3" s="37"/>
      <c r="U3" s="38"/>
      <c r="V3" s="29" t="s">
        <v>37</v>
      </c>
      <c r="W3" s="36" t="s">
        <v>37</v>
      </c>
      <c r="X3" s="37"/>
      <c r="Y3" s="38"/>
      <c r="Z3" s="27" t="s">
        <v>37</v>
      </c>
      <c r="AA3" s="36" t="s">
        <v>37</v>
      </c>
      <c r="AB3" s="37"/>
      <c r="AC3" s="38"/>
      <c r="AD3" s="27" t="s">
        <v>37</v>
      </c>
    </row>
    <row r="4" spans="1:32" ht="62.4" customHeight="1" x14ac:dyDescent="0.25">
      <c r="A4" s="46"/>
      <c r="B4" s="48"/>
      <c r="C4" s="45" t="s">
        <v>38</v>
      </c>
      <c r="D4" s="41"/>
      <c r="E4" s="41"/>
      <c r="F4" s="3" t="s">
        <v>39</v>
      </c>
      <c r="G4" s="41" t="s">
        <v>40</v>
      </c>
      <c r="H4" s="41"/>
      <c r="I4" s="41"/>
      <c r="J4" s="3" t="s">
        <v>41</v>
      </c>
      <c r="K4" s="41" t="s">
        <v>54</v>
      </c>
      <c r="L4" s="41"/>
      <c r="M4" s="41"/>
      <c r="N4" s="3" t="s">
        <v>41</v>
      </c>
      <c r="O4" s="31" t="s">
        <v>55</v>
      </c>
      <c r="P4" s="32"/>
      <c r="Q4" s="32"/>
      <c r="R4" s="28" t="s">
        <v>56</v>
      </c>
      <c r="S4" s="31" t="s">
        <v>55</v>
      </c>
      <c r="T4" s="32"/>
      <c r="U4" s="32"/>
      <c r="V4" s="28" t="s">
        <v>56</v>
      </c>
      <c r="W4" s="31" t="s">
        <v>55</v>
      </c>
      <c r="X4" s="32"/>
      <c r="Y4" s="32"/>
      <c r="Z4" s="19" t="s">
        <v>56</v>
      </c>
      <c r="AA4" s="31" t="s">
        <v>55</v>
      </c>
      <c r="AB4" s="32"/>
      <c r="AC4" s="32"/>
      <c r="AD4" s="28" t="s">
        <v>56</v>
      </c>
    </row>
    <row r="5" spans="1:32" ht="50.25" customHeight="1" x14ac:dyDescent="0.25">
      <c r="A5" s="46"/>
      <c r="B5" s="48"/>
      <c r="C5" s="12" t="s">
        <v>42</v>
      </c>
      <c r="D5" s="3" t="s">
        <v>43</v>
      </c>
      <c r="E5" s="3" t="s">
        <v>45</v>
      </c>
      <c r="F5" s="3" t="s">
        <v>44</v>
      </c>
      <c r="G5" s="3" t="s">
        <v>46</v>
      </c>
      <c r="H5" s="3" t="s">
        <v>47</v>
      </c>
      <c r="I5" s="3" t="s">
        <v>48</v>
      </c>
      <c r="J5" s="3" t="s">
        <v>49</v>
      </c>
      <c r="K5" s="3" t="s">
        <v>46</v>
      </c>
      <c r="L5" s="3" t="s">
        <v>47</v>
      </c>
      <c r="M5" s="3" t="s">
        <v>48</v>
      </c>
      <c r="N5" s="3" t="s">
        <v>49</v>
      </c>
      <c r="O5" s="25" t="s">
        <v>46</v>
      </c>
      <c r="P5" s="19" t="s">
        <v>47</v>
      </c>
      <c r="Q5" s="19" t="s">
        <v>57</v>
      </c>
      <c r="R5" s="19" t="s">
        <v>49</v>
      </c>
      <c r="S5" s="25" t="s">
        <v>46</v>
      </c>
      <c r="T5" s="19" t="s">
        <v>47</v>
      </c>
      <c r="U5" s="19" t="s">
        <v>57</v>
      </c>
      <c r="V5" s="19" t="s">
        <v>49</v>
      </c>
      <c r="W5" s="25" t="s">
        <v>46</v>
      </c>
      <c r="X5" s="19" t="s">
        <v>47</v>
      </c>
      <c r="Y5" s="19" t="s">
        <v>57</v>
      </c>
      <c r="Z5" s="19" t="s">
        <v>49</v>
      </c>
      <c r="AA5" s="25" t="s">
        <v>46</v>
      </c>
      <c r="AB5" s="19" t="s">
        <v>47</v>
      </c>
      <c r="AC5" s="19" t="s">
        <v>57</v>
      </c>
      <c r="AD5" s="19" t="s">
        <v>49</v>
      </c>
      <c r="AF5" s="16" t="s">
        <v>8</v>
      </c>
    </row>
    <row r="6" spans="1:32" ht="23.25" customHeight="1" x14ac:dyDescent="0.25">
      <c r="A6" s="50" t="s">
        <v>10</v>
      </c>
      <c r="B6" s="51"/>
      <c r="C6" s="13"/>
      <c r="D6" s="2"/>
      <c r="E6" s="2"/>
      <c r="F6" s="4"/>
      <c r="G6" s="4"/>
      <c r="H6" s="4"/>
      <c r="I6" s="4"/>
      <c r="J6" s="4"/>
      <c r="K6" s="26"/>
      <c r="L6" s="26"/>
      <c r="M6" s="26"/>
      <c r="N6" s="26"/>
      <c r="O6" s="26"/>
      <c r="P6" s="4"/>
      <c r="Q6" s="4"/>
      <c r="R6" s="4"/>
      <c r="S6" s="4"/>
      <c r="T6" s="4"/>
      <c r="U6" s="24"/>
      <c r="V6" s="24"/>
      <c r="W6" s="24"/>
      <c r="X6" s="24"/>
      <c r="Y6" s="24"/>
      <c r="Z6" s="24"/>
      <c r="AA6" s="24"/>
      <c r="AB6" s="24"/>
      <c r="AC6" s="24"/>
      <c r="AD6" s="14"/>
      <c r="AF6" s="15"/>
    </row>
    <row r="7" spans="1:32" ht="120" x14ac:dyDescent="0.25">
      <c r="A7" s="49" t="s">
        <v>13</v>
      </c>
      <c r="B7" s="20" t="s">
        <v>15</v>
      </c>
      <c r="C7" s="13" t="s">
        <v>63</v>
      </c>
      <c r="D7" s="2"/>
      <c r="E7" s="13" t="s">
        <v>63</v>
      </c>
      <c r="F7" s="13" t="s">
        <v>63</v>
      </c>
      <c r="G7" s="13" t="s">
        <v>63</v>
      </c>
      <c r="H7" s="13" t="s">
        <v>63</v>
      </c>
      <c r="I7" s="13" t="s">
        <v>63</v>
      </c>
      <c r="J7" s="13" t="s">
        <v>63</v>
      </c>
      <c r="K7" s="13" t="s">
        <v>63</v>
      </c>
      <c r="L7" s="13" t="s">
        <v>63</v>
      </c>
      <c r="M7" s="13" t="s">
        <v>63</v>
      </c>
      <c r="N7" s="13" t="s">
        <v>63</v>
      </c>
      <c r="O7" s="30" t="s">
        <v>63</v>
      </c>
      <c r="P7" s="30" t="s">
        <v>63</v>
      </c>
      <c r="Q7" s="30" t="s">
        <v>63</v>
      </c>
      <c r="R7" s="30" t="s">
        <v>63</v>
      </c>
      <c r="S7" s="30" t="s">
        <v>63</v>
      </c>
      <c r="T7" s="30" t="s">
        <v>63</v>
      </c>
      <c r="U7" s="30" t="s">
        <v>63</v>
      </c>
      <c r="V7" s="30" t="s">
        <v>63</v>
      </c>
      <c r="W7" s="30" t="s">
        <v>63</v>
      </c>
      <c r="X7" s="30" t="s">
        <v>63</v>
      </c>
      <c r="Y7" s="30" t="s">
        <v>63</v>
      </c>
      <c r="Z7" s="30" t="s">
        <v>63</v>
      </c>
      <c r="AA7" s="30" t="s">
        <v>63</v>
      </c>
      <c r="AB7" s="30" t="s">
        <v>63</v>
      </c>
      <c r="AC7" s="30" t="s">
        <v>63</v>
      </c>
      <c r="AD7" s="30" t="s">
        <v>63</v>
      </c>
      <c r="AE7" s="1">
        <f>COUNTIF(C7:AD7,"учтена")</f>
        <v>27</v>
      </c>
      <c r="AF7" s="15"/>
    </row>
    <row r="8" spans="1:32" ht="72" x14ac:dyDescent="0.25">
      <c r="A8" s="49"/>
      <c r="B8" s="20" t="s">
        <v>16</v>
      </c>
      <c r="C8" s="13" t="s">
        <v>63</v>
      </c>
      <c r="D8" s="2"/>
      <c r="E8" s="13" t="s">
        <v>63</v>
      </c>
      <c r="F8" s="13" t="s">
        <v>63</v>
      </c>
      <c r="G8" s="13" t="s">
        <v>63</v>
      </c>
      <c r="H8" s="13" t="s">
        <v>63</v>
      </c>
      <c r="I8" s="13" t="s">
        <v>63</v>
      </c>
      <c r="J8" s="13" t="s">
        <v>63</v>
      </c>
      <c r="K8" s="13" t="s">
        <v>63</v>
      </c>
      <c r="L8" s="13" t="s">
        <v>63</v>
      </c>
      <c r="M8" s="13" t="s">
        <v>63</v>
      </c>
      <c r="N8" s="13" t="s">
        <v>63</v>
      </c>
      <c r="O8" s="30" t="s">
        <v>63</v>
      </c>
      <c r="P8" s="30" t="s">
        <v>63</v>
      </c>
      <c r="Q8" s="30" t="s">
        <v>63</v>
      </c>
      <c r="R8" s="30" t="s">
        <v>63</v>
      </c>
      <c r="S8" s="30" t="s">
        <v>63</v>
      </c>
      <c r="T8" s="30" t="s">
        <v>63</v>
      </c>
      <c r="U8" s="30" t="s">
        <v>63</v>
      </c>
      <c r="V8" s="30" t="s">
        <v>63</v>
      </c>
      <c r="W8" s="30" t="s">
        <v>63</v>
      </c>
      <c r="X8" s="30" t="s">
        <v>63</v>
      </c>
      <c r="Y8" s="30" t="s">
        <v>63</v>
      </c>
      <c r="Z8" s="30" t="s">
        <v>63</v>
      </c>
      <c r="AA8" s="30" t="s">
        <v>63</v>
      </c>
      <c r="AB8" s="30" t="s">
        <v>63</v>
      </c>
      <c r="AC8" s="30" t="s">
        <v>63</v>
      </c>
      <c r="AD8" s="30" t="s">
        <v>63</v>
      </c>
      <c r="AE8" s="1">
        <f>COUNTIF(C8:AD8,"учтена")</f>
        <v>27</v>
      </c>
      <c r="AF8" s="15"/>
    </row>
    <row r="9" spans="1:32" ht="60" x14ac:dyDescent="0.25">
      <c r="A9" s="49"/>
      <c r="B9" s="20" t="s">
        <v>17</v>
      </c>
      <c r="C9" s="13" t="s">
        <v>63</v>
      </c>
      <c r="D9" s="2"/>
      <c r="E9" s="2"/>
      <c r="F9" s="13" t="s">
        <v>63</v>
      </c>
      <c r="G9" s="4"/>
      <c r="H9" s="4"/>
      <c r="I9" s="4"/>
      <c r="J9" s="4"/>
      <c r="K9" s="26"/>
      <c r="L9" s="26"/>
      <c r="M9" s="26"/>
      <c r="N9" s="26"/>
      <c r="O9" s="30" t="s">
        <v>63</v>
      </c>
      <c r="P9" s="30" t="s">
        <v>63</v>
      </c>
      <c r="Q9" s="30" t="s">
        <v>63</v>
      </c>
      <c r="R9" s="30" t="s">
        <v>63</v>
      </c>
      <c r="S9" s="30" t="s">
        <v>63</v>
      </c>
      <c r="T9" s="30" t="s">
        <v>63</v>
      </c>
      <c r="U9" s="30" t="s">
        <v>63</v>
      </c>
      <c r="V9" s="30" t="s">
        <v>63</v>
      </c>
      <c r="W9" s="30" t="s">
        <v>63</v>
      </c>
      <c r="X9" s="30" t="s">
        <v>63</v>
      </c>
      <c r="Y9" s="30" t="s">
        <v>63</v>
      </c>
      <c r="Z9" s="30" t="s">
        <v>63</v>
      </c>
      <c r="AA9" s="30" t="s">
        <v>63</v>
      </c>
      <c r="AB9" s="30" t="s">
        <v>63</v>
      </c>
      <c r="AC9" s="30" t="s">
        <v>63</v>
      </c>
      <c r="AD9" s="30" t="s">
        <v>63</v>
      </c>
      <c r="AE9" s="1">
        <f>COUNTIF(C9:AD9,"учтена")</f>
        <v>18</v>
      </c>
      <c r="AF9" s="15"/>
    </row>
    <row r="10" spans="1:32" ht="36" x14ac:dyDescent="0.25">
      <c r="A10" s="49"/>
      <c r="B10" s="21" t="s">
        <v>18</v>
      </c>
      <c r="C10" s="13" t="s">
        <v>63</v>
      </c>
      <c r="D10" s="2"/>
      <c r="E10" s="2"/>
      <c r="F10" s="13" t="s">
        <v>63</v>
      </c>
      <c r="G10" s="4"/>
      <c r="H10" s="4"/>
      <c r="I10" s="4"/>
      <c r="J10" s="4"/>
      <c r="K10" s="26"/>
      <c r="L10" s="26"/>
      <c r="M10" s="26"/>
      <c r="N10" s="26"/>
      <c r="O10" s="30" t="s">
        <v>63</v>
      </c>
      <c r="P10" s="30" t="s">
        <v>63</v>
      </c>
      <c r="Q10" s="30" t="s">
        <v>63</v>
      </c>
      <c r="R10" s="30" t="s">
        <v>63</v>
      </c>
      <c r="S10" s="30" t="s">
        <v>63</v>
      </c>
      <c r="T10" s="30" t="s">
        <v>63</v>
      </c>
      <c r="U10" s="30" t="s">
        <v>63</v>
      </c>
      <c r="V10" s="30" t="s">
        <v>63</v>
      </c>
      <c r="W10" s="30" t="s">
        <v>63</v>
      </c>
      <c r="X10" s="30" t="s">
        <v>63</v>
      </c>
      <c r="Y10" s="30" t="s">
        <v>63</v>
      </c>
      <c r="Z10" s="30" t="s">
        <v>63</v>
      </c>
      <c r="AA10" s="30" t="s">
        <v>63</v>
      </c>
      <c r="AB10" s="30" t="s">
        <v>63</v>
      </c>
      <c r="AC10" s="30" t="s">
        <v>63</v>
      </c>
      <c r="AD10" s="30" t="s">
        <v>63</v>
      </c>
      <c r="AE10" s="1">
        <f t="shared" ref="AE10:AE26" si="0">COUNTIF(C10:AD10,"учтена")</f>
        <v>18</v>
      </c>
      <c r="AF10" s="15"/>
    </row>
    <row r="11" spans="1:32" ht="144" x14ac:dyDescent="0.25">
      <c r="A11" s="49"/>
      <c r="B11" s="21" t="s">
        <v>19</v>
      </c>
      <c r="C11" s="13" t="s">
        <v>63</v>
      </c>
      <c r="D11" s="2"/>
      <c r="E11" s="13" t="s">
        <v>63</v>
      </c>
      <c r="F11" s="13" t="s">
        <v>63</v>
      </c>
      <c r="G11" s="4"/>
      <c r="H11" s="4"/>
      <c r="I11" s="4"/>
      <c r="J11" s="4"/>
      <c r="K11" s="26"/>
      <c r="L11" s="26"/>
      <c r="M11" s="26"/>
      <c r="N11" s="26"/>
      <c r="O11" s="30" t="s">
        <v>63</v>
      </c>
      <c r="P11" s="30" t="s">
        <v>63</v>
      </c>
      <c r="Q11" s="30" t="s">
        <v>63</v>
      </c>
      <c r="R11" s="30" t="s">
        <v>63</v>
      </c>
      <c r="S11" s="30" t="s">
        <v>63</v>
      </c>
      <c r="T11" s="30" t="s">
        <v>63</v>
      </c>
      <c r="U11" s="30" t="s">
        <v>63</v>
      </c>
      <c r="V11" s="30" t="s">
        <v>63</v>
      </c>
      <c r="W11" s="30" t="s">
        <v>63</v>
      </c>
      <c r="X11" s="30" t="s">
        <v>63</v>
      </c>
      <c r="Y11" s="30" t="s">
        <v>63</v>
      </c>
      <c r="Z11" s="30" t="s">
        <v>63</v>
      </c>
      <c r="AA11" s="30" t="s">
        <v>63</v>
      </c>
      <c r="AB11" s="30" t="s">
        <v>63</v>
      </c>
      <c r="AC11" s="30" t="s">
        <v>63</v>
      </c>
      <c r="AD11" s="30" t="s">
        <v>63</v>
      </c>
      <c r="AE11" s="1">
        <f t="shared" si="0"/>
        <v>19</v>
      </c>
      <c r="AF11" s="15"/>
    </row>
    <row r="12" spans="1:32" ht="119.4" x14ac:dyDescent="0.25">
      <c r="A12" s="49"/>
      <c r="B12" s="21" t="s">
        <v>20</v>
      </c>
      <c r="C12" s="13" t="s">
        <v>63</v>
      </c>
      <c r="D12" s="2"/>
      <c r="E12" s="13" t="s">
        <v>63</v>
      </c>
      <c r="F12" s="13" t="s">
        <v>63</v>
      </c>
      <c r="G12" s="4"/>
      <c r="H12" s="4"/>
      <c r="I12" s="4"/>
      <c r="J12" s="4"/>
      <c r="K12" s="26"/>
      <c r="L12" s="26"/>
      <c r="M12" s="26"/>
      <c r="N12" s="26"/>
      <c r="O12" s="30" t="s">
        <v>63</v>
      </c>
      <c r="P12" s="30" t="s">
        <v>63</v>
      </c>
      <c r="Q12" s="30" t="s">
        <v>63</v>
      </c>
      <c r="R12" s="30" t="s">
        <v>63</v>
      </c>
      <c r="S12" s="30" t="s">
        <v>63</v>
      </c>
      <c r="T12" s="30" t="s">
        <v>63</v>
      </c>
      <c r="U12" s="30" t="s">
        <v>63</v>
      </c>
      <c r="V12" s="30" t="s">
        <v>63</v>
      </c>
      <c r="W12" s="30" t="s">
        <v>63</v>
      </c>
      <c r="X12" s="30" t="s">
        <v>63</v>
      </c>
      <c r="Y12" s="30" t="s">
        <v>63</v>
      </c>
      <c r="Z12" s="30" t="s">
        <v>63</v>
      </c>
      <c r="AA12" s="30" t="s">
        <v>63</v>
      </c>
      <c r="AB12" s="30" t="s">
        <v>63</v>
      </c>
      <c r="AC12" s="30" t="s">
        <v>63</v>
      </c>
      <c r="AD12" s="30" t="s">
        <v>63</v>
      </c>
      <c r="AE12" s="1">
        <f t="shared" si="0"/>
        <v>19</v>
      </c>
      <c r="AF12" s="15"/>
    </row>
    <row r="13" spans="1:32" ht="84" x14ac:dyDescent="0.25">
      <c r="A13" s="49"/>
      <c r="B13" s="21" t="s">
        <v>21</v>
      </c>
      <c r="C13" s="13" t="s">
        <v>63</v>
      </c>
      <c r="D13" s="2"/>
      <c r="E13" s="2"/>
      <c r="F13" s="13" t="s">
        <v>63</v>
      </c>
      <c r="G13" s="4"/>
      <c r="H13" s="4"/>
      <c r="I13" s="4"/>
      <c r="J13" s="4"/>
      <c r="K13" s="26"/>
      <c r="L13" s="26"/>
      <c r="M13" s="26"/>
      <c r="N13" s="26"/>
      <c r="O13" s="30" t="s">
        <v>63</v>
      </c>
      <c r="P13" s="30" t="s">
        <v>63</v>
      </c>
      <c r="Q13" s="30" t="s">
        <v>63</v>
      </c>
      <c r="R13" s="30" t="s">
        <v>63</v>
      </c>
      <c r="S13" s="30" t="s">
        <v>63</v>
      </c>
      <c r="T13" s="30" t="s">
        <v>63</v>
      </c>
      <c r="U13" s="30" t="s">
        <v>63</v>
      </c>
      <c r="V13" s="30" t="s">
        <v>63</v>
      </c>
      <c r="W13" s="30" t="s">
        <v>63</v>
      </c>
      <c r="X13" s="30" t="s">
        <v>63</v>
      </c>
      <c r="Y13" s="30" t="s">
        <v>63</v>
      </c>
      <c r="Z13" s="30" t="s">
        <v>63</v>
      </c>
      <c r="AA13" s="30" t="s">
        <v>63</v>
      </c>
      <c r="AB13" s="30" t="s">
        <v>63</v>
      </c>
      <c r="AC13" s="30" t="s">
        <v>63</v>
      </c>
      <c r="AD13" s="30" t="s">
        <v>63</v>
      </c>
      <c r="AE13" s="1">
        <f t="shared" si="0"/>
        <v>18</v>
      </c>
      <c r="AF13" s="15"/>
    </row>
    <row r="14" spans="1:32" ht="208.8" customHeight="1" x14ac:dyDescent="0.25">
      <c r="A14" s="49"/>
      <c r="B14" s="21" t="s">
        <v>22</v>
      </c>
      <c r="C14" s="13">
        <v>0</v>
      </c>
      <c r="D14" s="2"/>
      <c r="E14" s="2"/>
      <c r="F14" s="13" t="s">
        <v>63</v>
      </c>
      <c r="G14" s="4"/>
      <c r="H14" s="4"/>
      <c r="I14" s="4"/>
      <c r="J14" s="4"/>
      <c r="K14" s="26"/>
      <c r="L14" s="26"/>
      <c r="M14" s="26"/>
      <c r="N14" s="26"/>
      <c r="O14" s="30" t="s">
        <v>63</v>
      </c>
      <c r="P14" s="30" t="s">
        <v>63</v>
      </c>
      <c r="Q14" s="30" t="s">
        <v>63</v>
      </c>
      <c r="R14" s="30" t="s">
        <v>63</v>
      </c>
      <c r="S14" s="30" t="s">
        <v>63</v>
      </c>
      <c r="T14" s="30" t="s">
        <v>63</v>
      </c>
      <c r="U14" s="30" t="s">
        <v>63</v>
      </c>
      <c r="V14" s="30" t="s">
        <v>63</v>
      </c>
      <c r="W14" s="30" t="s">
        <v>63</v>
      </c>
      <c r="X14" s="30" t="s">
        <v>63</v>
      </c>
      <c r="Y14" s="30" t="s">
        <v>63</v>
      </c>
      <c r="Z14" s="30" t="s">
        <v>63</v>
      </c>
      <c r="AA14" s="30" t="s">
        <v>63</v>
      </c>
      <c r="AB14" s="30" t="s">
        <v>63</v>
      </c>
      <c r="AC14" s="30" t="s">
        <v>63</v>
      </c>
      <c r="AD14" s="30" t="s">
        <v>63</v>
      </c>
      <c r="AE14" s="1">
        <f t="shared" si="0"/>
        <v>17</v>
      </c>
      <c r="AF14" s="15"/>
    </row>
    <row r="15" spans="1:32" ht="144" x14ac:dyDescent="0.25">
      <c r="A15" s="49" t="s">
        <v>14</v>
      </c>
      <c r="B15" s="20" t="s">
        <v>23</v>
      </c>
      <c r="C15" s="13">
        <v>0</v>
      </c>
      <c r="D15" s="2"/>
      <c r="E15" s="2"/>
      <c r="F15" s="4"/>
      <c r="G15" s="4"/>
      <c r="H15" s="4"/>
      <c r="I15" s="4"/>
      <c r="J15" s="4"/>
      <c r="K15" s="13" t="s">
        <v>63</v>
      </c>
      <c r="L15" s="13" t="s">
        <v>63</v>
      </c>
      <c r="M15" s="13" t="s">
        <v>63</v>
      </c>
      <c r="N15" s="26"/>
      <c r="O15" s="26"/>
      <c r="P15" s="4"/>
      <c r="Q15" s="4"/>
      <c r="R15" s="4"/>
      <c r="S15" s="4"/>
      <c r="T15" s="4"/>
      <c r="U15" s="24"/>
      <c r="V15" s="24"/>
      <c r="W15" s="30" t="s">
        <v>63</v>
      </c>
      <c r="X15" s="30" t="s">
        <v>63</v>
      </c>
      <c r="Y15" s="30" t="s">
        <v>63</v>
      </c>
      <c r="Z15" s="30" t="s">
        <v>63</v>
      </c>
      <c r="AA15" s="30" t="s">
        <v>63</v>
      </c>
      <c r="AB15" s="30" t="s">
        <v>63</v>
      </c>
      <c r="AC15" s="30" t="s">
        <v>63</v>
      </c>
      <c r="AD15" s="30" t="s">
        <v>63</v>
      </c>
      <c r="AE15" s="1">
        <f t="shared" si="0"/>
        <v>11</v>
      </c>
      <c r="AF15" s="15"/>
    </row>
    <row r="16" spans="1:32" ht="72" x14ac:dyDescent="0.25">
      <c r="A16" s="49"/>
      <c r="B16" s="20" t="s">
        <v>24</v>
      </c>
      <c r="C16" s="13">
        <v>0</v>
      </c>
      <c r="D16" s="2"/>
      <c r="E16" s="2"/>
      <c r="F16" s="4"/>
      <c r="G16" s="4"/>
      <c r="H16" s="4"/>
      <c r="I16" s="4"/>
      <c r="J16" s="4"/>
      <c r="K16" s="13" t="s">
        <v>63</v>
      </c>
      <c r="L16" s="13" t="s">
        <v>63</v>
      </c>
      <c r="M16" s="13" t="s">
        <v>63</v>
      </c>
      <c r="N16" s="13" t="s">
        <v>63</v>
      </c>
      <c r="O16" s="26"/>
      <c r="P16" s="4"/>
      <c r="Q16" s="4"/>
      <c r="R16" s="4"/>
      <c r="S16" s="4"/>
      <c r="T16" s="4"/>
      <c r="U16" s="24"/>
      <c r="V16" s="24"/>
      <c r="W16" s="30" t="s">
        <v>63</v>
      </c>
      <c r="X16" s="30" t="s">
        <v>63</v>
      </c>
      <c r="Y16" s="30" t="s">
        <v>63</v>
      </c>
      <c r="Z16" s="30" t="s">
        <v>63</v>
      </c>
      <c r="AA16" s="30" t="s">
        <v>63</v>
      </c>
      <c r="AB16" s="30" t="s">
        <v>63</v>
      </c>
      <c r="AC16" s="30" t="s">
        <v>63</v>
      </c>
      <c r="AD16" s="30" t="s">
        <v>63</v>
      </c>
      <c r="AE16" s="1">
        <f t="shared" si="0"/>
        <v>12</v>
      </c>
      <c r="AF16" s="15"/>
    </row>
    <row r="17" spans="1:32" ht="48" x14ac:dyDescent="0.25">
      <c r="A17" s="49"/>
      <c r="B17" s="20" t="s">
        <v>25</v>
      </c>
      <c r="C17" s="13">
        <v>0</v>
      </c>
      <c r="D17" s="2"/>
      <c r="E17" s="2"/>
      <c r="F17" s="4"/>
      <c r="G17" s="4"/>
      <c r="H17" s="4"/>
      <c r="I17" s="4"/>
      <c r="J17" s="4"/>
      <c r="K17" s="13" t="s">
        <v>63</v>
      </c>
      <c r="L17" s="13" t="s">
        <v>63</v>
      </c>
      <c r="M17" s="13" t="s">
        <v>63</v>
      </c>
      <c r="N17" s="13" t="s">
        <v>63</v>
      </c>
      <c r="O17" s="26"/>
      <c r="P17" s="4"/>
      <c r="Q17" s="4"/>
      <c r="R17" s="4"/>
      <c r="S17" s="4"/>
      <c r="T17" s="4"/>
      <c r="U17" s="24"/>
      <c r="V17" s="24"/>
      <c r="W17" s="30" t="s">
        <v>63</v>
      </c>
      <c r="X17" s="30" t="s">
        <v>63</v>
      </c>
      <c r="Y17" s="30" t="s">
        <v>63</v>
      </c>
      <c r="Z17" s="30" t="s">
        <v>63</v>
      </c>
      <c r="AA17" s="30" t="s">
        <v>63</v>
      </c>
      <c r="AB17" s="30" t="s">
        <v>63</v>
      </c>
      <c r="AC17" s="30" t="s">
        <v>63</v>
      </c>
      <c r="AD17" s="30" t="s">
        <v>63</v>
      </c>
      <c r="AE17" s="1">
        <f t="shared" si="0"/>
        <v>12</v>
      </c>
      <c r="AF17" s="15"/>
    </row>
    <row r="18" spans="1:32" ht="60" x14ac:dyDescent="0.25">
      <c r="A18" s="49"/>
      <c r="B18" s="20" t="s">
        <v>26</v>
      </c>
      <c r="C18" s="13">
        <v>0</v>
      </c>
      <c r="D18" s="2"/>
      <c r="E18" s="2"/>
      <c r="F18" s="4"/>
      <c r="G18" s="4"/>
      <c r="H18" s="4"/>
      <c r="I18" s="4"/>
      <c r="J18" s="4"/>
      <c r="K18" s="13" t="s">
        <v>63</v>
      </c>
      <c r="L18" s="13" t="s">
        <v>63</v>
      </c>
      <c r="M18" s="13" t="s">
        <v>63</v>
      </c>
      <c r="N18" s="13" t="s">
        <v>63</v>
      </c>
      <c r="O18" s="26"/>
      <c r="P18" s="4"/>
      <c r="Q18" s="4"/>
      <c r="R18" s="4"/>
      <c r="S18" s="4"/>
      <c r="T18" s="4"/>
      <c r="U18" s="24"/>
      <c r="V18" s="24"/>
      <c r="W18" s="30" t="s">
        <v>63</v>
      </c>
      <c r="X18" s="30" t="s">
        <v>63</v>
      </c>
      <c r="Y18" s="30" t="s">
        <v>63</v>
      </c>
      <c r="Z18" s="30" t="s">
        <v>63</v>
      </c>
      <c r="AA18" s="30" t="s">
        <v>63</v>
      </c>
      <c r="AB18" s="30" t="s">
        <v>63</v>
      </c>
      <c r="AC18" s="30" t="s">
        <v>63</v>
      </c>
      <c r="AD18" s="30" t="s">
        <v>63</v>
      </c>
      <c r="AE18" s="1">
        <f t="shared" si="0"/>
        <v>12</v>
      </c>
      <c r="AF18" s="15"/>
    </row>
    <row r="19" spans="1:32" ht="131.4" x14ac:dyDescent="0.25">
      <c r="A19" s="49"/>
      <c r="B19" s="21" t="s">
        <v>27</v>
      </c>
      <c r="C19" s="13">
        <v>0</v>
      </c>
      <c r="D19" s="2"/>
      <c r="E19" s="2"/>
      <c r="F19" s="4"/>
      <c r="G19" s="4"/>
      <c r="H19" s="4"/>
      <c r="I19" s="4"/>
      <c r="J19" s="4"/>
      <c r="K19" s="13" t="s">
        <v>63</v>
      </c>
      <c r="L19" s="13" t="s">
        <v>63</v>
      </c>
      <c r="M19" s="13" t="s">
        <v>63</v>
      </c>
      <c r="N19" s="13" t="s">
        <v>63</v>
      </c>
      <c r="O19" s="26"/>
      <c r="P19" s="4"/>
      <c r="Q19" s="4"/>
      <c r="R19" s="4"/>
      <c r="S19" s="4"/>
      <c r="T19" s="4"/>
      <c r="U19" s="24"/>
      <c r="V19" s="24"/>
      <c r="W19" s="30" t="s">
        <v>63</v>
      </c>
      <c r="X19" s="30" t="s">
        <v>63</v>
      </c>
      <c r="Y19" s="30" t="s">
        <v>63</v>
      </c>
      <c r="Z19" s="30" t="s">
        <v>63</v>
      </c>
      <c r="AA19" s="30" t="s">
        <v>63</v>
      </c>
      <c r="AB19" s="30" t="s">
        <v>63</v>
      </c>
      <c r="AC19" s="30" t="s">
        <v>63</v>
      </c>
      <c r="AD19" s="30" t="s">
        <v>63</v>
      </c>
      <c r="AE19" s="1">
        <f t="shared" si="0"/>
        <v>12</v>
      </c>
      <c r="AF19" s="15"/>
    </row>
    <row r="20" spans="1:32" ht="97.8" customHeight="1" x14ac:dyDescent="0.25">
      <c r="A20" s="49"/>
      <c r="B20" s="20" t="s">
        <v>28</v>
      </c>
      <c r="C20" s="13">
        <v>0</v>
      </c>
      <c r="D20" s="2"/>
      <c r="E20" s="2"/>
      <c r="F20" s="4"/>
      <c r="G20" s="4"/>
      <c r="H20" s="4"/>
      <c r="I20" s="4"/>
      <c r="J20" s="4"/>
      <c r="K20" s="13" t="s">
        <v>63</v>
      </c>
      <c r="L20" s="13" t="s">
        <v>63</v>
      </c>
      <c r="M20" s="13" t="s">
        <v>63</v>
      </c>
      <c r="N20" s="13" t="s">
        <v>63</v>
      </c>
      <c r="O20" s="26"/>
      <c r="P20" s="4"/>
      <c r="Q20" s="4"/>
      <c r="R20" s="4"/>
      <c r="S20" s="4"/>
      <c r="T20" s="4"/>
      <c r="U20" s="24"/>
      <c r="V20" s="24"/>
      <c r="W20" s="30" t="s">
        <v>63</v>
      </c>
      <c r="X20" s="30" t="s">
        <v>63</v>
      </c>
      <c r="Y20" s="30" t="s">
        <v>63</v>
      </c>
      <c r="Z20" s="30" t="s">
        <v>63</v>
      </c>
      <c r="AA20" s="30" t="s">
        <v>63</v>
      </c>
      <c r="AB20" s="30" t="s">
        <v>63</v>
      </c>
      <c r="AC20" s="30" t="s">
        <v>63</v>
      </c>
      <c r="AD20" s="30" t="s">
        <v>63</v>
      </c>
      <c r="AE20" s="1">
        <f t="shared" si="0"/>
        <v>12</v>
      </c>
      <c r="AF20" s="15"/>
    </row>
    <row r="21" spans="1:32" ht="69.599999999999994" customHeight="1" x14ac:dyDescent="0.25">
      <c r="A21" s="52" t="s">
        <v>12</v>
      </c>
      <c r="B21" s="20" t="s">
        <v>29</v>
      </c>
      <c r="C21" s="13" t="s">
        <v>63</v>
      </c>
      <c r="D21" s="13" t="s">
        <v>63</v>
      </c>
      <c r="E21" s="2"/>
      <c r="F21" s="13" t="s">
        <v>63</v>
      </c>
      <c r="G21" s="4"/>
      <c r="H21" s="4"/>
      <c r="I21" s="4"/>
      <c r="J21" s="4"/>
      <c r="K21" s="13" t="s">
        <v>63</v>
      </c>
      <c r="L21" s="13" t="s">
        <v>63</v>
      </c>
      <c r="M21" s="13" t="s">
        <v>63</v>
      </c>
      <c r="N21" s="13" t="s">
        <v>63</v>
      </c>
      <c r="O21" s="13" t="s">
        <v>63</v>
      </c>
      <c r="P21" s="13" t="s">
        <v>63</v>
      </c>
      <c r="Q21" s="13" t="s">
        <v>63</v>
      </c>
      <c r="R21" s="13" t="s">
        <v>63</v>
      </c>
      <c r="S21" s="13" t="s">
        <v>63</v>
      </c>
      <c r="T21" s="13" t="s">
        <v>63</v>
      </c>
      <c r="U21" s="13" t="s">
        <v>63</v>
      </c>
      <c r="V21" s="13" t="s">
        <v>63</v>
      </c>
      <c r="W21" s="30" t="s">
        <v>63</v>
      </c>
      <c r="X21" s="30" t="s">
        <v>63</v>
      </c>
      <c r="Y21" s="30" t="s">
        <v>63</v>
      </c>
      <c r="Z21" s="30" t="s">
        <v>63</v>
      </c>
      <c r="AA21" s="30" t="s">
        <v>63</v>
      </c>
      <c r="AB21" s="30" t="s">
        <v>63</v>
      </c>
      <c r="AC21" s="30" t="s">
        <v>63</v>
      </c>
      <c r="AD21" s="30" t="s">
        <v>63</v>
      </c>
      <c r="AE21" s="1">
        <f t="shared" si="0"/>
        <v>23</v>
      </c>
      <c r="AF21" s="15"/>
    </row>
    <row r="22" spans="1:32" ht="47.4" customHeight="1" x14ac:dyDescent="0.25">
      <c r="A22" s="53"/>
      <c r="B22" s="20" t="s">
        <v>30</v>
      </c>
      <c r="C22" s="13" t="s">
        <v>63</v>
      </c>
      <c r="D22" s="13" t="s">
        <v>63</v>
      </c>
      <c r="E22" s="2"/>
      <c r="F22" s="13" t="s">
        <v>63</v>
      </c>
      <c r="G22" s="4"/>
      <c r="H22" s="4"/>
      <c r="I22" s="4"/>
      <c r="J22" s="4"/>
      <c r="K22" s="13" t="s">
        <v>63</v>
      </c>
      <c r="L22" s="13" t="s">
        <v>63</v>
      </c>
      <c r="M22" s="13" t="s">
        <v>63</v>
      </c>
      <c r="N22" s="13" t="s">
        <v>63</v>
      </c>
      <c r="O22" s="13" t="s">
        <v>63</v>
      </c>
      <c r="P22" s="13" t="s">
        <v>63</v>
      </c>
      <c r="Q22" s="13" t="s">
        <v>63</v>
      </c>
      <c r="R22" s="13" t="s">
        <v>63</v>
      </c>
      <c r="S22" s="13" t="s">
        <v>63</v>
      </c>
      <c r="T22" s="13" t="s">
        <v>63</v>
      </c>
      <c r="U22" s="13" t="s">
        <v>63</v>
      </c>
      <c r="V22" s="13" t="s">
        <v>63</v>
      </c>
      <c r="W22" s="30" t="s">
        <v>63</v>
      </c>
      <c r="X22" s="30" t="s">
        <v>63</v>
      </c>
      <c r="Y22" s="30" t="s">
        <v>63</v>
      </c>
      <c r="Z22" s="30" t="s">
        <v>63</v>
      </c>
      <c r="AA22" s="30" t="s">
        <v>63</v>
      </c>
      <c r="AB22" s="30" t="s">
        <v>63</v>
      </c>
      <c r="AC22" s="30" t="s">
        <v>63</v>
      </c>
      <c r="AD22" s="30" t="s">
        <v>63</v>
      </c>
      <c r="AE22" s="1">
        <f t="shared" si="0"/>
        <v>23</v>
      </c>
      <c r="AF22" s="15"/>
    </row>
    <row r="23" spans="1:32" ht="117.6" customHeight="1" x14ac:dyDescent="0.25">
      <c r="A23" s="53"/>
      <c r="B23" s="20" t="s">
        <v>31</v>
      </c>
      <c r="C23" s="13" t="s">
        <v>63</v>
      </c>
      <c r="D23" s="13" t="s">
        <v>63</v>
      </c>
      <c r="E23" s="13" t="s">
        <v>63</v>
      </c>
      <c r="F23" s="13" t="s">
        <v>63</v>
      </c>
      <c r="G23" s="4"/>
      <c r="H23" s="4"/>
      <c r="I23" s="4"/>
      <c r="J23" s="4"/>
      <c r="K23" s="13" t="s">
        <v>63</v>
      </c>
      <c r="L23" s="13" t="s">
        <v>63</v>
      </c>
      <c r="M23" s="13" t="s">
        <v>63</v>
      </c>
      <c r="N23" s="13" t="s">
        <v>63</v>
      </c>
      <c r="O23" s="13" t="s">
        <v>63</v>
      </c>
      <c r="P23" s="13" t="s">
        <v>63</v>
      </c>
      <c r="Q23" s="13" t="s">
        <v>63</v>
      </c>
      <c r="R23" s="13" t="s">
        <v>63</v>
      </c>
      <c r="S23" s="13" t="s">
        <v>63</v>
      </c>
      <c r="T23" s="13" t="s">
        <v>63</v>
      </c>
      <c r="U23" s="13" t="s">
        <v>63</v>
      </c>
      <c r="V23" s="13" t="s">
        <v>63</v>
      </c>
      <c r="W23" s="30" t="s">
        <v>63</v>
      </c>
      <c r="X23" s="30" t="s">
        <v>63</v>
      </c>
      <c r="Y23" s="30" t="s">
        <v>63</v>
      </c>
      <c r="Z23" s="30" t="s">
        <v>63</v>
      </c>
      <c r="AA23" s="30" t="s">
        <v>63</v>
      </c>
      <c r="AB23" s="30" t="s">
        <v>63</v>
      </c>
      <c r="AC23" s="30" t="s">
        <v>63</v>
      </c>
      <c r="AD23" s="30" t="s">
        <v>63</v>
      </c>
      <c r="AE23" s="1">
        <f t="shared" si="0"/>
        <v>24</v>
      </c>
      <c r="AF23" s="15"/>
    </row>
    <row r="24" spans="1:32" ht="83.4" customHeight="1" x14ac:dyDescent="0.25">
      <c r="A24" s="53"/>
      <c r="B24" s="20" t="s">
        <v>32</v>
      </c>
      <c r="C24" s="13" t="s">
        <v>63</v>
      </c>
      <c r="D24" s="13" t="s">
        <v>63</v>
      </c>
      <c r="E24" s="13" t="s">
        <v>63</v>
      </c>
      <c r="F24" s="13" t="s">
        <v>63</v>
      </c>
      <c r="G24" s="4"/>
      <c r="H24" s="4"/>
      <c r="I24" s="4"/>
      <c r="J24" s="4"/>
      <c r="K24" s="13" t="s">
        <v>63</v>
      </c>
      <c r="L24" s="13" t="s">
        <v>63</v>
      </c>
      <c r="M24" s="13" t="s">
        <v>63</v>
      </c>
      <c r="N24" s="13" t="s">
        <v>63</v>
      </c>
      <c r="O24" s="13" t="s">
        <v>63</v>
      </c>
      <c r="P24" s="13" t="s">
        <v>63</v>
      </c>
      <c r="Q24" s="13" t="s">
        <v>63</v>
      </c>
      <c r="R24" s="13" t="s">
        <v>63</v>
      </c>
      <c r="S24" s="13" t="s">
        <v>63</v>
      </c>
      <c r="T24" s="13" t="s">
        <v>63</v>
      </c>
      <c r="U24" s="13" t="s">
        <v>63</v>
      </c>
      <c r="V24" s="13" t="s">
        <v>63</v>
      </c>
      <c r="W24" s="30" t="s">
        <v>63</v>
      </c>
      <c r="X24" s="30" t="s">
        <v>63</v>
      </c>
      <c r="Y24" s="30" t="s">
        <v>63</v>
      </c>
      <c r="Z24" s="30" t="s">
        <v>63</v>
      </c>
      <c r="AA24" s="30" t="s">
        <v>63</v>
      </c>
      <c r="AB24" s="30" t="s">
        <v>63</v>
      </c>
      <c r="AC24" s="30" t="s">
        <v>63</v>
      </c>
      <c r="AD24" s="30" t="s">
        <v>63</v>
      </c>
      <c r="AE24" s="1">
        <f t="shared" si="0"/>
        <v>24</v>
      </c>
      <c r="AF24" s="15"/>
    </row>
    <row r="25" spans="1:32" ht="71.400000000000006" customHeight="1" x14ac:dyDescent="0.25">
      <c r="A25" s="53"/>
      <c r="B25" s="20" t="s">
        <v>33</v>
      </c>
      <c r="C25" s="13">
        <v>0</v>
      </c>
      <c r="D25" s="2"/>
      <c r="E25" s="2"/>
      <c r="F25" s="4"/>
      <c r="G25" s="13" t="s">
        <v>63</v>
      </c>
      <c r="H25" s="13" t="s">
        <v>63</v>
      </c>
      <c r="I25" s="13" t="s">
        <v>63</v>
      </c>
      <c r="J25" s="13" t="s">
        <v>63</v>
      </c>
      <c r="K25" s="26"/>
      <c r="L25" s="26"/>
      <c r="M25" s="26"/>
      <c r="N25" s="26"/>
      <c r="O25" s="26"/>
      <c r="P25" s="4"/>
      <c r="Q25" s="4"/>
      <c r="R25" s="4"/>
      <c r="S25" s="4"/>
      <c r="T25" s="4"/>
      <c r="U25" s="24"/>
      <c r="V25" s="24"/>
      <c r="W25" s="30" t="s">
        <v>63</v>
      </c>
      <c r="X25" s="30" t="s">
        <v>63</v>
      </c>
      <c r="Y25" s="30" t="s">
        <v>63</v>
      </c>
      <c r="Z25" s="30" t="s">
        <v>63</v>
      </c>
      <c r="AA25" s="30" t="s">
        <v>63</v>
      </c>
      <c r="AB25" s="30" t="s">
        <v>63</v>
      </c>
      <c r="AC25" s="30" t="s">
        <v>63</v>
      </c>
      <c r="AD25" s="30" t="s">
        <v>63</v>
      </c>
      <c r="AE25" s="1">
        <f t="shared" si="0"/>
        <v>12</v>
      </c>
      <c r="AF25" s="15"/>
    </row>
    <row r="26" spans="1:32" ht="166.8" customHeight="1" x14ac:dyDescent="0.25">
      <c r="A26" s="54"/>
      <c r="B26" s="20" t="s">
        <v>34</v>
      </c>
      <c r="C26" s="13">
        <v>0</v>
      </c>
      <c r="D26" s="2"/>
      <c r="E26" s="2"/>
      <c r="F26" s="4"/>
      <c r="G26" s="13" t="s">
        <v>63</v>
      </c>
      <c r="H26" s="13" t="s">
        <v>63</v>
      </c>
      <c r="I26" s="13" t="s">
        <v>63</v>
      </c>
      <c r="J26" s="13" t="s">
        <v>63</v>
      </c>
      <c r="K26" s="26"/>
      <c r="L26" s="26"/>
      <c r="M26" s="26"/>
      <c r="N26" s="26"/>
      <c r="O26" s="26"/>
      <c r="P26" s="4"/>
      <c r="Q26" s="4"/>
      <c r="R26" s="4"/>
      <c r="S26" s="4"/>
      <c r="T26" s="4"/>
      <c r="U26" s="24"/>
      <c r="V26" s="24"/>
      <c r="W26" s="30" t="s">
        <v>63</v>
      </c>
      <c r="X26" s="30" t="s">
        <v>63</v>
      </c>
      <c r="Y26" s="30" t="s">
        <v>63</v>
      </c>
      <c r="Z26" s="30" t="s">
        <v>63</v>
      </c>
      <c r="AA26" s="30" t="s">
        <v>63</v>
      </c>
      <c r="AB26" s="30" t="s">
        <v>63</v>
      </c>
      <c r="AC26" s="30" t="s">
        <v>63</v>
      </c>
      <c r="AD26" s="30" t="s">
        <v>63</v>
      </c>
      <c r="AE26" s="1">
        <f t="shared" si="0"/>
        <v>12</v>
      </c>
      <c r="AF26" s="15"/>
    </row>
    <row r="27" spans="1:32" ht="12.6" thickBot="1" x14ac:dyDescent="0.3">
      <c r="C27" s="1">
        <f>COUNTIF(C6:C26,"учтена")</f>
        <v>11</v>
      </c>
      <c r="D27" s="1">
        <f>COUNTIF(D6:D26,"учтена")</f>
        <v>4</v>
      </c>
      <c r="E27" s="1">
        <f>COUNTIF(E6:E26,"учтена")</f>
        <v>6</v>
      </c>
      <c r="F27" s="1">
        <f>COUNTIF(F6:F26,"учтена")</f>
        <v>12</v>
      </c>
      <c r="O27" s="1">
        <f t="shared" ref="O27:T27" si="1">COUNTIF(O6:O26,"учтена")</f>
        <v>12</v>
      </c>
      <c r="P27" s="1">
        <f t="shared" si="1"/>
        <v>12</v>
      </c>
      <c r="Q27" s="1">
        <f t="shared" si="1"/>
        <v>12</v>
      </c>
      <c r="R27" s="1">
        <f t="shared" si="1"/>
        <v>12</v>
      </c>
      <c r="S27" s="1">
        <f t="shared" si="1"/>
        <v>12</v>
      </c>
      <c r="T27" s="1">
        <f t="shared" si="1"/>
        <v>12</v>
      </c>
      <c r="U27" s="1">
        <f t="shared" ref="U27:X27" si="2">COUNTIF(U6:U26,"учтена")</f>
        <v>12</v>
      </c>
      <c r="V27" s="1">
        <f t="shared" si="2"/>
        <v>12</v>
      </c>
      <c r="W27" s="1">
        <f t="shared" si="2"/>
        <v>20</v>
      </c>
      <c r="X27" s="1">
        <f t="shared" si="2"/>
        <v>20</v>
      </c>
      <c r="Y27" s="1">
        <f t="shared" ref="Y27" si="3">COUNTIF(Y6:Y26,"учтена")</f>
        <v>20</v>
      </c>
      <c r="Z27" s="1">
        <f t="shared" ref="Z27" si="4">COUNTIF(Z6:Z26,"учтена")</f>
        <v>20</v>
      </c>
      <c r="AA27" s="1">
        <f t="shared" ref="AA27:AB27" si="5">COUNTIF(AA6:AA26,"учтена")</f>
        <v>20</v>
      </c>
      <c r="AB27" s="1">
        <f t="shared" si="5"/>
        <v>20</v>
      </c>
      <c r="AC27" s="1">
        <f t="shared" ref="AC27" si="6">COUNTIF(AC6:AC26,"учтена")</f>
        <v>20</v>
      </c>
      <c r="AD27" s="1">
        <f t="shared" ref="AD27" si="7">COUNTIF(AD6:AD26,"учтена")</f>
        <v>20</v>
      </c>
    </row>
    <row r="28" spans="1:32" ht="51" customHeight="1" thickBot="1" x14ac:dyDescent="0.3">
      <c r="B28" s="16" t="s">
        <v>7</v>
      </c>
      <c r="C28" s="11"/>
      <c r="D28" s="11"/>
      <c r="E28" s="11"/>
      <c r="F28" s="11"/>
      <c r="G28" s="23"/>
      <c r="H28" s="23"/>
      <c r="I28" s="23"/>
      <c r="J28" s="23"/>
      <c r="K28" s="23"/>
      <c r="L28" s="23"/>
      <c r="M28" s="23"/>
      <c r="N28" s="23"/>
      <c r="O28" s="10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9" t="e">
        <f>(COUNTIF(O27:AD27, "&gt; 0")*100)/COLUMNS(#REF!)</f>
        <v>#REF!</v>
      </c>
    </row>
    <row r="30" spans="1:32" ht="30" customHeight="1" x14ac:dyDescent="0.25">
      <c r="A30" s="7" t="s">
        <v>4</v>
      </c>
      <c r="B30" s="8" t="s">
        <v>2</v>
      </c>
      <c r="C30" s="8" t="s">
        <v>3</v>
      </c>
    </row>
    <row r="31" spans="1:32" ht="144" x14ac:dyDescent="0.25">
      <c r="A31" s="18" t="s">
        <v>6</v>
      </c>
      <c r="B31" s="17" t="s">
        <v>9</v>
      </c>
      <c r="C31" s="17" t="s">
        <v>9</v>
      </c>
    </row>
    <row r="32" spans="1:32" ht="54" customHeight="1" x14ac:dyDescent="0.25">
      <c r="A32" s="5" t="s">
        <v>5</v>
      </c>
      <c r="B32" s="6" t="s">
        <v>64</v>
      </c>
      <c r="C32" s="6" t="s">
        <v>65</v>
      </c>
    </row>
    <row r="33" spans="1:3" ht="84" customHeight="1" x14ac:dyDescent="0.25">
      <c r="A33" s="5" t="s">
        <v>11</v>
      </c>
      <c r="B33" s="4"/>
      <c r="C33" s="4"/>
    </row>
  </sheetData>
  <mergeCells count="34">
    <mergeCell ref="A7:A14"/>
    <mergeCell ref="A15:A20"/>
    <mergeCell ref="A6:B6"/>
    <mergeCell ref="A21:A26"/>
    <mergeCell ref="C2:F2"/>
    <mergeCell ref="C3:E3"/>
    <mergeCell ref="O1:R1"/>
    <mergeCell ref="O2:R2"/>
    <mergeCell ref="C4:E4"/>
    <mergeCell ref="A1:A5"/>
    <mergeCell ref="B1:B5"/>
    <mergeCell ref="C1:F1"/>
    <mergeCell ref="O3:Q3"/>
    <mergeCell ref="O4:Q4"/>
    <mergeCell ref="G4:I4"/>
    <mergeCell ref="K1:N1"/>
    <mergeCell ref="K2:N2"/>
    <mergeCell ref="K3:M3"/>
    <mergeCell ref="K4:M4"/>
    <mergeCell ref="G1:J1"/>
    <mergeCell ref="G2:J2"/>
    <mergeCell ref="G3:I3"/>
    <mergeCell ref="W4:Y4"/>
    <mergeCell ref="AA4:AC4"/>
    <mergeCell ref="S1:V1"/>
    <mergeCell ref="S2:V2"/>
    <mergeCell ref="S3:U3"/>
    <mergeCell ref="W1:Z1"/>
    <mergeCell ref="W2:Z2"/>
    <mergeCell ref="AA1:AD1"/>
    <mergeCell ref="AA2:AD2"/>
    <mergeCell ref="W3:Y3"/>
    <mergeCell ref="AA3:AC3"/>
    <mergeCell ref="S4:U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Вера Агеева</cp:lastModifiedBy>
  <cp:lastPrinted>2024-01-17T08:03:12Z</cp:lastPrinted>
  <dcterms:created xsi:type="dcterms:W3CDTF">2024-01-16T09:44:31Z</dcterms:created>
  <dcterms:modified xsi:type="dcterms:W3CDTF">2025-12-25T14:22:23Z</dcterms:modified>
</cp:coreProperties>
</file>